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concurrentCalc="0"/>
</workbook>
</file>

<file path=xl/calcChain.xml><?xml version="1.0" encoding="utf-8"?>
<calcChain xmlns="http://schemas.openxmlformats.org/spreadsheetml/2006/main">
  <c r="D4" i="1" l="1"/>
</calcChain>
</file>

<file path=xl/sharedStrings.xml><?xml version="1.0" encoding="utf-8"?>
<sst xmlns="http://schemas.openxmlformats.org/spreadsheetml/2006/main" count="117" uniqueCount="88">
  <si>
    <t>滑县</t>
  </si>
  <si>
    <t>滑县农村生活垃圾清运与静脉产业园垃圾焚烧发电一体化PPP项目</t>
  </si>
  <si>
    <t>新乡市-获嘉县</t>
  </si>
  <si>
    <t>获嘉县污水处理厂PPP项目</t>
  </si>
  <si>
    <t>能源</t>
  </si>
  <si>
    <t>垃圾发电</t>
  </si>
  <si>
    <t>新建</t>
  </si>
  <si>
    <t>委托运营(O&amp;M),建设-运营-移交(BOT)</t>
  </si>
  <si>
    <t>30</t>
  </si>
  <si>
    <t>生态建设和环境保护</t>
  </si>
  <si>
    <t>污水处理</t>
  </si>
  <si>
    <t>建设-运营-移交(BOT),转让-运营-移交(TOT)</t>
  </si>
  <si>
    <t>项目识别</t>
  </si>
  <si>
    <t>可行性缺口补助</t>
  </si>
  <si>
    <t>陈万军</t>
  </si>
  <si>
    <t>18625856599</t>
  </si>
  <si>
    <t>郑风光</t>
  </si>
  <si>
    <t>0372-8663099</t>
  </si>
  <si>
    <t>孟利军</t>
  </si>
  <si>
    <t>13949616498</t>
  </si>
  <si>
    <t>娄渊鸿</t>
  </si>
  <si>
    <t>13703730577</t>
  </si>
  <si>
    <t>滑县农村生活垃圾清运项目：承担政府已完成的生活垃圾中转站和配套设施的运营维护职责；负责滑县境内除县城现有保洁面积外的所有区域（含集镇所在地）的镇区、村镇连接道路和村庄、 沟渠水面等生活垃圾的清扫保洁、收集和运输、处置工作以及环卫设施的维护，各乡 镇物业小区外的垃圾运输（不含物业小区内的清扫保洁、垃圾运输）。负责做好乡镇、行政村（社区）布置的临时性、阶段性任务（含检查、突击整 治、重大活动等）中的环境卫生工作。静脉产业园垃圾焚烧发电项目：项目可研设计总规模 1000t/d，设计二条垃圾焚烧处理线，垃圾处理能力 2×500t/d，年处理垃圾量 36.5 万吨，配置两台 10MW 凝汽式汽轮发电机组。项目工程的 服务面积为全县范围，包括滑县中心城区、城市规划区、重点镇、一般镇（乡）。同时，利用焚烧后产生的热能发电为园区和县域居民提供大量优质能源，焚烧 后产生的残渣密实、无菌可为社会提供筑路、制砖等用料。</t>
  </si>
  <si>
    <t>项目总投资23040.10万元，合作期限30年，运作方式为TOT+BOT，项目主要包含原或获嘉县污水处理厂经营权转让、获嘉县城市污水处理厂扩建工程、获嘉县太山镇污水处理厂工程三部分。</t>
  </si>
  <si>
    <t>三门峡市</t>
  </si>
  <si>
    <t>三门峡市城乡环卫一体化及生活垃圾焚烧发电PPP项目</t>
  </si>
  <si>
    <t>市政工程</t>
  </si>
  <si>
    <t>垃圾处理</t>
  </si>
  <si>
    <t>建设-拥有-运营(BOO),建设-运营-移交(BOT)</t>
  </si>
  <si>
    <t>任延峰</t>
  </si>
  <si>
    <t>03982608501</t>
  </si>
  <si>
    <t>雷建斌</t>
  </si>
  <si>
    <t>13298292919</t>
  </si>
  <si>
    <t>项目概况：城乡环卫一体化子项目采用BOO模式，回报机制为政府付费，合作周期为10年2个月，建设期为2个月，运营期为10年，运营内容为三门峡市市区环境卫生清扫保洁、生活垃圾收集清运、公共厕所的运营管理、垃圾中转站的运营管理及各区所管辖的乡镇环境卫生清扫保洁和垃圾收运；生活垃圾焚烧发电子项目采用BOT模式，回报机制为可行性缺口补助，合作周期为30年，建设期为2年，运营期为28年，由项目公司建设垃圾焚烧发电厂和三个干化分选场，并负责垃圾焚烧发电厂的运营管理、配套设备及基础设施的维护。城乡环卫一体化与生活垃圾焚烧发电两个环节前后连接较为紧密，密不可分，但两个环节在项目内容、风险分配、交易结构、合同体系环节又存在差异，经过咨询省财政厅PPP相关专家同类项目的运作方式，根据实施机构的要求，将该项目分为两个子项目进行实施：城乡环卫一体化子项目，生活垃圾焚烧发电子项目。因此，需要分别编制两个子项目的实施方案并分标段进行社会资本方的采购。</t>
  </si>
  <si>
    <t>南阳市-桐柏县</t>
  </si>
  <si>
    <t>桐柏化工产业集聚区污水处理、供水PPP项目</t>
  </si>
  <si>
    <t>供水</t>
  </si>
  <si>
    <t>存量</t>
  </si>
  <si>
    <t>转让-运营-移交(TOT)</t>
  </si>
  <si>
    <t>项目采购</t>
  </si>
  <si>
    <t>高建强</t>
  </si>
  <si>
    <t>037768163101</t>
  </si>
  <si>
    <t>田代军</t>
  </si>
  <si>
    <t>18736623121</t>
  </si>
  <si>
    <t>项目建设规模及内容 1、污水处理厂：占地面积为43616.2平方米。综合办公楼建筑面积为971.52 m2一座， 2.0万m3/d污水处理厂一座，厂外约29.5km配套管网。 2、安棚净水厂：自石步河水库铺设14.8km供水管道至安棚，建设加压泵站一座，分水厂一座，自来水净化厂一座，自来水入户管网5800户，涉及18000人。</t>
  </si>
  <si>
    <t>邓州市</t>
  </si>
  <si>
    <t>邓州市生活垃圾焚烧发电PPP项目</t>
  </si>
  <si>
    <t>建设-运营-移交(BOT)</t>
  </si>
  <si>
    <t>崔继波</t>
  </si>
  <si>
    <t>13603419576</t>
  </si>
  <si>
    <t>刘正同</t>
  </si>
  <si>
    <t>13503901869</t>
  </si>
  <si>
    <t>本项目总用地面积66667m2，新建一座日处理1500吨的生活垃圾焚烧发电厂，一期规模1000吨/日，建设2×500吨/日的焚烧线，购置2×500吨/日焚烧炉+1×25MW凝汽式汽轮发电机组，新建垃圾储坑和卸料平台，配套建设350吨/日的渗滤液处理车间。</t>
  </si>
  <si>
    <t>信阳市-商城县</t>
  </si>
  <si>
    <t>河南省商城县生活垃圾焚烧发电PPP项目</t>
  </si>
  <si>
    <t>信阳市-光山县</t>
  </si>
  <si>
    <t>河南省信阳市光山县中小企业创业园标准化厂房建设PPP项目</t>
  </si>
  <si>
    <t>社会保障</t>
  </si>
  <si>
    <t>就业服务机构</t>
  </si>
  <si>
    <t>15</t>
  </si>
  <si>
    <t>杨威</t>
  </si>
  <si>
    <t>13937656399</t>
  </si>
  <si>
    <t>方文</t>
  </si>
  <si>
    <t>13849735113</t>
  </si>
  <si>
    <t>乔金</t>
  </si>
  <si>
    <t>0376-8856029</t>
  </si>
  <si>
    <t>崔先生</t>
  </si>
  <si>
    <t>13723107575</t>
  </si>
  <si>
    <t>目前商城县县域生活垃圾收集作业基本靠人力进行，环卫机械化程度较低，环卫基础设施的配套还是跟不上城镇的发展速度，尤其农村的生活垃圾收集、转运等设施配套仍不足以满足商城县县域的环境卫生需要，导致环卫工人作业强度大、收运效率低下。本工程的实施，提高了商城县县域的环卫机械化水平，增加了生活垃圾收运效率，通过建设完善的垃圾收集转运体系，为加快城镇发展提供了基础保障。</t>
  </si>
  <si>
    <t>项目规划在光山县官渡河产业集聚区辖区五个片区（合力公司、寒羽尚、三元光电、阳关拉链、益丰禽业），规划建设标准化厂房和综合服务配套设施，项目规划总用地面积389亩，规划总建筑面积332217.98平方米；配套项目建设道路、停车场、绿化、给排水、供配电等辅助设施。</t>
  </si>
  <si>
    <t>附件1</t>
    <phoneticPr fontId="3" type="noConversion"/>
  </si>
  <si>
    <t>调入管理库项目清单</t>
    <phoneticPr fontId="3" type="noConversion"/>
  </si>
  <si>
    <t>序号</t>
    <phoneticPr fontId="2" type="noConversion"/>
  </si>
  <si>
    <t>项目所在市县</t>
  </si>
  <si>
    <t>项目名称</t>
  </si>
  <si>
    <t>项目总投资（亿元）</t>
  </si>
  <si>
    <t>所属领域分类</t>
  </si>
  <si>
    <t>子领域</t>
  </si>
  <si>
    <t>项目类型</t>
  </si>
  <si>
    <t>运作方式</t>
  </si>
  <si>
    <t>合作期限（年）</t>
  </si>
  <si>
    <t>项目阶段</t>
  </si>
  <si>
    <t>回报机制</t>
  </si>
  <si>
    <t>财政部门联系人</t>
  </si>
  <si>
    <t>联系电话</t>
  </si>
  <si>
    <t>项目实施单位联系人</t>
  </si>
  <si>
    <t>项目概述</t>
  </si>
  <si>
    <t>共7个项目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</si>
</sst>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scheme val="minor"/>
    </font>
    <font>
      <sz val="10"/>
      <name val="Arial"/>
      <family val="2"/>
    </font>
    <font>
      <sz val="9"/>
      <name val="宋体"/>
      <family val="3"/>
      <charset val="134"/>
    </font>
    <font>
      <sz val="9"/>
      <name val="宋体"/>
      <family val="3"/>
      <charset val="134"/>
      <scheme val="minor"/>
    </font>
    <font>
      <b/>
      <sz val="18"/>
      <color theme="1"/>
      <name val="宋体"/>
      <family val="3"/>
      <charset val="134"/>
      <scheme val="minor"/>
    </font>
    <font>
      <b/>
      <sz val="10"/>
      <name val="Arial"/>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ont="0" applyFill="0" applyBorder="0" applyAlignment="0" applyProtection="0"/>
  </cellStyleXfs>
  <cellXfs count="13">
    <xf numFmtId="0" fontId="0" fillId="0" borderId="0" xfId="0"/>
    <xf numFmtId="0" fontId="2" fillId="0" borderId="1" xfId="1" applyNumberFormat="1" applyFont="1" applyFill="1" applyBorder="1" applyAlignment="1">
      <alignment horizontal="center" vertical="center"/>
    </xf>
    <xf numFmtId="2"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vertical="top" wrapText="1"/>
    </xf>
    <xf numFmtId="0" fontId="0" fillId="0" borderId="0" xfId="0" applyAlignment="1">
      <alignment vertical="center"/>
    </xf>
    <xf numFmtId="0" fontId="5" fillId="2" borderId="1" xfId="1" applyNumberFormat="1" applyFont="1" applyFill="1" applyBorder="1" applyAlignment="1">
      <alignment horizontal="center" vertical="center" wrapText="1"/>
    </xf>
    <xf numFmtId="0" fontId="2" fillId="0" borderId="1" xfId="1" applyNumberFormat="1" applyFont="1" applyFill="1" applyBorder="1" applyAlignment="1">
      <alignment vertical="center" wrapText="1"/>
    </xf>
    <xf numFmtId="2" fontId="5" fillId="2" borderId="1" xfId="1" applyNumberFormat="1" applyFont="1" applyFill="1" applyBorder="1" applyAlignment="1">
      <alignment horizontal="center" vertical="center" wrapText="1"/>
    </xf>
    <xf numFmtId="0" fontId="4" fillId="0" borderId="0" xfId="0" applyFont="1" applyAlignment="1">
      <alignment horizontal="center" vertical="center"/>
    </xf>
    <xf numFmtId="0" fontId="5" fillId="2" borderId="2" xfId="1" applyNumberFormat="1" applyFont="1" applyFill="1" applyBorder="1" applyAlignment="1">
      <alignment horizontal="center" vertical="center" wrapText="1"/>
    </xf>
    <xf numFmtId="0" fontId="5" fillId="2" borderId="3" xfId="1" applyNumberFormat="1" applyFont="1" applyFill="1" applyBorder="1" applyAlignment="1">
      <alignment horizontal="center" vertical="center" wrapText="1"/>
    </xf>
    <xf numFmtId="0" fontId="5" fillId="2" borderId="4" xfId="1"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D1" workbookViewId="0">
      <selection activeCell="K1" sqref="K1:L1048576"/>
    </sheetView>
  </sheetViews>
  <sheetFormatPr defaultRowHeight="32.25" customHeight="1" x14ac:dyDescent="0.15"/>
  <cols>
    <col min="1" max="1" width="6.5" customWidth="1"/>
    <col min="2" max="2" width="7.375" customWidth="1"/>
    <col min="3" max="3" width="23.5" customWidth="1"/>
    <col min="8" max="8" width="11.25" customWidth="1"/>
    <col min="16" max="16" width="25.625" customWidth="1"/>
  </cols>
  <sheetData>
    <row r="1" spans="1:16" ht="32.25" customHeight="1" x14ac:dyDescent="0.15">
      <c r="A1" s="5" t="s">
        <v>70</v>
      </c>
    </row>
    <row r="2" spans="1:16" ht="32.25" customHeight="1" x14ac:dyDescent="0.15">
      <c r="A2" s="9" t="s">
        <v>71</v>
      </c>
      <c r="B2" s="9"/>
      <c r="C2" s="9"/>
      <c r="D2" s="9"/>
      <c r="E2" s="9"/>
      <c r="F2" s="9"/>
      <c r="G2" s="9"/>
      <c r="H2" s="9"/>
      <c r="I2" s="9"/>
      <c r="J2" s="9"/>
      <c r="K2" s="9"/>
      <c r="L2" s="9"/>
      <c r="M2" s="9"/>
      <c r="N2" s="9"/>
      <c r="O2" s="9"/>
      <c r="P2" s="9"/>
    </row>
    <row r="3" spans="1:16" ht="32.25" customHeight="1" x14ac:dyDescent="0.15">
      <c r="A3" s="6" t="s">
        <v>72</v>
      </c>
      <c r="B3" s="6" t="s">
        <v>73</v>
      </c>
      <c r="C3" s="6" t="s">
        <v>74</v>
      </c>
      <c r="D3" s="6" t="s">
        <v>75</v>
      </c>
      <c r="E3" s="6" t="s">
        <v>76</v>
      </c>
      <c r="F3" s="6" t="s">
        <v>77</v>
      </c>
      <c r="G3" s="6" t="s">
        <v>78</v>
      </c>
      <c r="H3" s="6" t="s">
        <v>79</v>
      </c>
      <c r="I3" s="6" t="s">
        <v>80</v>
      </c>
      <c r="J3" s="6" t="s">
        <v>81</v>
      </c>
      <c r="K3" s="6" t="s">
        <v>82</v>
      </c>
      <c r="L3" s="6" t="s">
        <v>83</v>
      </c>
      <c r="M3" s="6" t="s">
        <v>84</v>
      </c>
      <c r="N3" s="6" t="s">
        <v>85</v>
      </c>
      <c r="O3" s="6" t="s">
        <v>84</v>
      </c>
      <c r="P3" s="6" t="s">
        <v>86</v>
      </c>
    </row>
    <row r="4" spans="1:16" ht="32.25" customHeight="1" x14ac:dyDescent="0.15">
      <c r="A4" s="10" t="s">
        <v>87</v>
      </c>
      <c r="B4" s="11"/>
      <c r="C4" s="12"/>
      <c r="D4" s="8">
        <f>SUM(D5:D11)</f>
        <v>30.084010000000003</v>
      </c>
      <c r="E4" s="6"/>
      <c r="F4" s="6"/>
      <c r="G4" s="6"/>
      <c r="H4" s="6"/>
      <c r="I4" s="6"/>
      <c r="J4" s="6"/>
      <c r="K4" s="6"/>
      <c r="L4" s="6"/>
      <c r="M4" s="6"/>
      <c r="N4" s="6"/>
      <c r="O4" s="6"/>
      <c r="P4" s="6"/>
    </row>
    <row r="5" spans="1:16" ht="32.25" customHeight="1" x14ac:dyDescent="0.15">
      <c r="A5" s="1">
        <v>1</v>
      </c>
      <c r="B5" s="7" t="s">
        <v>0</v>
      </c>
      <c r="C5" s="7" t="s">
        <v>1</v>
      </c>
      <c r="D5" s="2">
        <v>4.5</v>
      </c>
      <c r="E5" s="3" t="s">
        <v>4</v>
      </c>
      <c r="F5" s="3" t="s">
        <v>5</v>
      </c>
      <c r="G5" s="3" t="s">
        <v>6</v>
      </c>
      <c r="H5" s="3" t="s">
        <v>7</v>
      </c>
      <c r="I5" s="3" t="s">
        <v>8</v>
      </c>
      <c r="J5" s="3" t="s">
        <v>12</v>
      </c>
      <c r="K5" s="3" t="s">
        <v>13</v>
      </c>
      <c r="L5" s="3" t="s">
        <v>14</v>
      </c>
      <c r="M5" s="3" t="s">
        <v>15</v>
      </c>
      <c r="N5" s="3" t="s">
        <v>16</v>
      </c>
      <c r="O5" s="3" t="s">
        <v>17</v>
      </c>
      <c r="P5" s="4" t="s">
        <v>22</v>
      </c>
    </row>
    <row r="6" spans="1:16" ht="32.25" customHeight="1" x14ac:dyDescent="0.15">
      <c r="A6" s="1">
        <v>2</v>
      </c>
      <c r="B6" s="7" t="s">
        <v>2</v>
      </c>
      <c r="C6" s="7" t="s">
        <v>3</v>
      </c>
      <c r="D6" s="2">
        <v>2.3040099999999999</v>
      </c>
      <c r="E6" s="3" t="s">
        <v>9</v>
      </c>
      <c r="F6" s="3" t="s">
        <v>10</v>
      </c>
      <c r="G6" s="3" t="s">
        <v>6</v>
      </c>
      <c r="H6" s="3" t="s">
        <v>11</v>
      </c>
      <c r="I6" s="3" t="s">
        <v>8</v>
      </c>
      <c r="J6" s="3" t="s">
        <v>12</v>
      </c>
      <c r="K6" s="3" t="s">
        <v>13</v>
      </c>
      <c r="L6" s="3" t="s">
        <v>18</v>
      </c>
      <c r="M6" s="3" t="s">
        <v>19</v>
      </c>
      <c r="N6" s="3" t="s">
        <v>20</v>
      </c>
      <c r="O6" s="3" t="s">
        <v>21</v>
      </c>
      <c r="P6" s="4" t="s">
        <v>23</v>
      </c>
    </row>
    <row r="7" spans="1:16" ht="32.25" customHeight="1" x14ac:dyDescent="0.15">
      <c r="A7" s="1">
        <v>3</v>
      </c>
      <c r="B7" s="7" t="s">
        <v>24</v>
      </c>
      <c r="C7" s="7" t="s">
        <v>25</v>
      </c>
      <c r="D7" s="2">
        <v>7.73</v>
      </c>
      <c r="E7" s="3" t="s">
        <v>26</v>
      </c>
      <c r="F7" s="3" t="s">
        <v>27</v>
      </c>
      <c r="G7" s="3" t="s">
        <v>6</v>
      </c>
      <c r="H7" s="3" t="s">
        <v>28</v>
      </c>
      <c r="I7" s="3" t="s">
        <v>8</v>
      </c>
      <c r="J7" s="3" t="s">
        <v>12</v>
      </c>
      <c r="K7" s="3" t="s">
        <v>13</v>
      </c>
      <c r="L7" s="3" t="s">
        <v>29</v>
      </c>
      <c r="M7" s="3" t="s">
        <v>30</v>
      </c>
      <c r="N7" s="3" t="s">
        <v>31</v>
      </c>
      <c r="O7" s="3" t="s">
        <v>32</v>
      </c>
      <c r="P7" s="4" t="s">
        <v>33</v>
      </c>
    </row>
    <row r="8" spans="1:16" ht="32.25" customHeight="1" x14ac:dyDescent="0.15">
      <c r="A8" s="1">
        <v>4</v>
      </c>
      <c r="B8" s="7" t="s">
        <v>34</v>
      </c>
      <c r="C8" s="7" t="s">
        <v>35</v>
      </c>
      <c r="D8" s="2">
        <v>2.04</v>
      </c>
      <c r="E8" s="3" t="s">
        <v>26</v>
      </c>
      <c r="F8" s="3" t="s">
        <v>36</v>
      </c>
      <c r="G8" s="3" t="s">
        <v>37</v>
      </c>
      <c r="H8" s="3" t="s">
        <v>38</v>
      </c>
      <c r="I8" s="3" t="s">
        <v>8</v>
      </c>
      <c r="J8" s="3" t="s">
        <v>39</v>
      </c>
      <c r="K8" s="3" t="s">
        <v>13</v>
      </c>
      <c r="L8" s="3" t="s">
        <v>40</v>
      </c>
      <c r="M8" s="3" t="s">
        <v>41</v>
      </c>
      <c r="N8" s="3" t="s">
        <v>42</v>
      </c>
      <c r="O8" s="3" t="s">
        <v>43</v>
      </c>
      <c r="P8" s="4" t="s">
        <v>44</v>
      </c>
    </row>
    <row r="9" spans="1:16" ht="32.25" customHeight="1" x14ac:dyDescent="0.15">
      <c r="A9" s="1">
        <v>5</v>
      </c>
      <c r="B9" s="7" t="s">
        <v>45</v>
      </c>
      <c r="C9" s="7" t="s">
        <v>46</v>
      </c>
      <c r="D9" s="2">
        <v>5.8</v>
      </c>
      <c r="E9" s="3" t="s">
        <v>26</v>
      </c>
      <c r="F9" s="3" t="s">
        <v>27</v>
      </c>
      <c r="G9" s="3" t="s">
        <v>6</v>
      </c>
      <c r="H9" s="3" t="s">
        <v>47</v>
      </c>
      <c r="I9" s="3" t="s">
        <v>8</v>
      </c>
      <c r="J9" s="3" t="s">
        <v>12</v>
      </c>
      <c r="K9" s="3" t="s">
        <v>13</v>
      </c>
      <c r="L9" s="3" t="s">
        <v>48</v>
      </c>
      <c r="M9" s="3" t="s">
        <v>49</v>
      </c>
      <c r="N9" s="3" t="s">
        <v>50</v>
      </c>
      <c r="O9" s="3" t="s">
        <v>51</v>
      </c>
      <c r="P9" s="4" t="s">
        <v>52</v>
      </c>
    </row>
    <row r="10" spans="1:16" ht="32.25" customHeight="1" x14ac:dyDescent="0.15">
      <c r="A10" s="1">
        <v>6</v>
      </c>
      <c r="B10" s="7" t="s">
        <v>53</v>
      </c>
      <c r="C10" s="7" t="s">
        <v>54</v>
      </c>
      <c r="D10" s="2">
        <v>2.71</v>
      </c>
      <c r="E10" s="3" t="s">
        <v>26</v>
      </c>
      <c r="F10" s="3" t="s">
        <v>27</v>
      </c>
      <c r="G10" s="3" t="s">
        <v>6</v>
      </c>
      <c r="H10" s="3" t="s">
        <v>47</v>
      </c>
      <c r="I10" s="3" t="s">
        <v>8</v>
      </c>
      <c r="J10" s="3" t="s">
        <v>12</v>
      </c>
      <c r="K10" s="3" t="s">
        <v>13</v>
      </c>
      <c r="L10" s="3" t="s">
        <v>60</v>
      </c>
      <c r="M10" s="3" t="s">
        <v>61</v>
      </c>
      <c r="N10" s="3" t="s">
        <v>62</v>
      </c>
      <c r="O10" s="3" t="s">
        <v>63</v>
      </c>
      <c r="P10" s="4" t="s">
        <v>68</v>
      </c>
    </row>
    <row r="11" spans="1:16" ht="32.25" customHeight="1" x14ac:dyDescent="0.15">
      <c r="A11" s="1">
        <v>7</v>
      </c>
      <c r="B11" s="7" t="s">
        <v>55</v>
      </c>
      <c r="C11" s="7" t="s">
        <v>56</v>
      </c>
      <c r="D11" s="2">
        <v>5</v>
      </c>
      <c r="E11" s="3" t="s">
        <v>57</v>
      </c>
      <c r="F11" s="3" t="s">
        <v>58</v>
      </c>
      <c r="G11" s="3" t="s">
        <v>6</v>
      </c>
      <c r="H11" s="3" t="s">
        <v>47</v>
      </c>
      <c r="I11" s="3" t="s">
        <v>59</v>
      </c>
      <c r="J11" s="3" t="s">
        <v>12</v>
      </c>
      <c r="K11" s="3" t="s">
        <v>13</v>
      </c>
      <c r="L11" s="3" t="s">
        <v>64</v>
      </c>
      <c r="M11" s="3" t="s">
        <v>65</v>
      </c>
      <c r="N11" s="3" t="s">
        <v>66</v>
      </c>
      <c r="O11" s="3" t="s">
        <v>67</v>
      </c>
      <c r="P11" s="4" t="s">
        <v>69</v>
      </c>
    </row>
  </sheetData>
  <mergeCells count="2">
    <mergeCell ref="A2:P2"/>
    <mergeCell ref="A4:C4"/>
  </mergeCells>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2018-11-28T08:10:41Z</dcterms:modified>
</cp:coreProperties>
</file>