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2260" windowHeight="12645"/>
  </bookViews>
  <sheets>
    <sheet name="sheet" sheetId="4" r:id="rId1"/>
    <sheet name="Sheet1" sheetId="1" r:id="rId2"/>
  </sheets>
  <definedNames>
    <definedName name="_xlnm._FilterDatabase" localSheetId="0" hidden="1">sheet!$A$3:$WGQ$22</definedName>
    <definedName name="_xlnm.Print_Titles" localSheetId="0">sheet!$2:$3</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4" l="1"/>
</calcChain>
</file>

<file path=xl/sharedStrings.xml><?xml version="1.0" encoding="utf-8"?>
<sst xmlns="http://schemas.openxmlformats.org/spreadsheetml/2006/main" count="271" uniqueCount="157">
  <si>
    <t>序号</t>
    <phoneticPr fontId="4" type="noConversion"/>
  </si>
  <si>
    <t>项目所在市县</t>
  </si>
  <si>
    <t>项目名称</t>
  </si>
  <si>
    <t>项目总投资（亿元）</t>
  </si>
  <si>
    <t>所属领域分类</t>
  </si>
  <si>
    <t>子领域</t>
  </si>
  <si>
    <t>项目类型</t>
  </si>
  <si>
    <t>运作方式</t>
  </si>
  <si>
    <t>合作期限（年）</t>
  </si>
  <si>
    <t>项目阶段</t>
  </si>
  <si>
    <t>回报机制</t>
  </si>
  <si>
    <t>财政部门联系人</t>
  </si>
  <si>
    <t>联系电话</t>
  </si>
  <si>
    <t>项目实施单位联系人</t>
  </si>
  <si>
    <t>项目概述</t>
  </si>
  <si>
    <t>洛阳市</t>
  </si>
  <si>
    <t>教育</t>
  </si>
  <si>
    <t>职业教育</t>
  </si>
  <si>
    <t>新建</t>
  </si>
  <si>
    <t>建设-运营-移交(BOT)</t>
  </si>
  <si>
    <t>23</t>
  </si>
  <si>
    <t>项目识别</t>
  </si>
  <si>
    <t>使用者付费</t>
  </si>
  <si>
    <t>王磊</t>
  </si>
  <si>
    <t>037963255439</t>
  </si>
  <si>
    <t>海洋</t>
  </si>
  <si>
    <t>0379-60860226</t>
  </si>
  <si>
    <t>洛阳职业技术学院新校区建设（一期）位于洛阳市伊滨区科技大道以北，兰台路以南，玉泉街以东，柿园街以西区域，占地约717亩，建筑面积 350390平方米，计划投资15.55亿元。项目计划建设医学教学及实训组团、医科专业教学楼、文化传承及戏曲艺术教学组团、戏曲艺术实训中心、公共教学楼、图文信息中心、大学生服务中心（西）、校医院与医学检验实训中心、电子信息及大数据实训中心、学生食堂（一、二）、学生宿舍（西）、及各种生活、运动配套设施等。项目采取PPP模式建设，采取建设—运营—移交（BOT）方式运作，回报机制为使用者付费，项目合作期限23年，其中建设期3年，运营维护期20年。</t>
  </si>
  <si>
    <t>生态建设和环境保护</t>
  </si>
  <si>
    <t>综合整治</t>
  </si>
  <si>
    <t>17</t>
  </si>
  <si>
    <t>可行性缺口补助</t>
  </si>
  <si>
    <t>平顶山市</t>
  </si>
  <si>
    <t>25</t>
  </si>
  <si>
    <t>项目准备</t>
  </si>
  <si>
    <t>艾刚</t>
  </si>
  <si>
    <t>0375-2627556</t>
  </si>
  <si>
    <t xml:space="preserve">秦旭霞 </t>
  </si>
  <si>
    <t xml:space="preserve">0375-4933866 </t>
  </si>
  <si>
    <t>湛河治理工程的建设内容为湛河主河道的截污工程、河道治理工程、景观生态工程、引水蓄水工程及其他附属工程，本项目合作内容不限于上述工程的融资、投资、建设，还包括合作期内河道水面清洁，项目设施的管理、维护、养护、修理、更新在内的相关服务，确保本项目设施正常使用；另一方面则涵盖上述工程范围内的河道租赁 、广告、停车以及两岸旅游、无污染的简单商业开发经营等的经营管理。根据平顶山市城市建设投资开发中心提供的项目资料，本项目总投资 281530.92 万元。其中，工程费 185555.92 万元，工程建设其他费95975 万元。考虑本项目中的河道主体设计使用年限超过 30 年，在不对河道主体进行大修的前提下可将项目合作期暂定为 25 年，以 PPP 项目合同生效之日作为合作期起始时间。</t>
  </si>
  <si>
    <t>平顶山市-郏县</t>
  </si>
  <si>
    <t>林业</t>
  </si>
  <si>
    <t>秦国军</t>
  </si>
  <si>
    <t>13937583866</t>
  </si>
  <si>
    <t>李振滇</t>
  </si>
  <si>
    <t>13783251182</t>
  </si>
  <si>
    <t>项目建设地点位于河南省郏县的16个乡（镇、办事处及林场）：安良镇、白庙乡、茨芭镇、东城街道办事处、广阔天地乡、黄道镇、李口镇、龙山街道办事处、堂街镇、王集乡、薛店镇、姚庄乡、渣园乡、长桥镇，冢头镇和郏县林场。    建设内容主要包括集约人工林栽培、中幼林抚育和配套设施建设。其中集约人工林栽培主要内容包括林地清理、整地、栽植、施肥、抚育管护、有害生物防治和防火等；中幼林抚育主要内容包括间伐、修枝、除草、割灌、有害生物防治和防火等。项目建设规模为114800亩，包括集约人工林栽培54800亩、中幼林抚育60000亩。项目总投资69523.63万元，其中，资本金为13923.63万元，占总投资的20.03%；其中社会资本方出资12531.27万元，占股权投资的90%；政府方出资1392.36万元，占股权投资的10%；其余部分55600.00万元（占总投资的79.97%）由项目公司融资筹措。在项目运营期间，项目公司以主伐材、疏伐材、薪材、干果和水果等作为收入来源，不能满足项目收回成本并获得合理回报，因此本项目回报机制选择采用“可行性缺口补助”方式。</t>
  </si>
  <si>
    <t>张贺勇</t>
  </si>
  <si>
    <t xml:space="preserve">0375-2627562 </t>
  </si>
  <si>
    <t xml:space="preserve">周毓东 </t>
  </si>
  <si>
    <t xml:space="preserve">0375-3738116 </t>
  </si>
  <si>
    <t xml:space="preserve">河南省平顶山市国家储备林基地建设项目，采用BOT的运作模式，实施机构是平顶山市林业局，项目总投资191269.86万元，其中市本级的总投资157341.11万元，湛河区总投资22521.75万元，石龙区总投资11407万元。该项目市本级项目建设规模 148558.6 亩，其中集约人工林栽培128760.9亩，主要包括林地清理、整地、植苗造林、抚育管理；现有林培3022.4亩，主要包括补植、抚育管护等。中幼林抚育 16775.3 亩，主要包括割灌除草、修枝定株、补植、抚育间伐等。湛河区项目建设总面积 20000 亩，全部为集约人工林栽培。建设用地为一般农地。国储林基地建设纳入全区森林防火和病虫害防治体系，并配置适当的森林防火及病虫害防治设备。石龙区建设规模为10500亩，设计4个办事处，全部为集约人工林栽培，主要内容包括林地清理、整地、栽植、施肥、抚育管护、有害生物防治和防火等 </t>
  </si>
  <si>
    <t>汝州市</t>
  </si>
  <si>
    <t>水利建设</t>
  </si>
  <si>
    <t>引水</t>
  </si>
  <si>
    <t>陈延燊</t>
  </si>
  <si>
    <t>15191557481</t>
  </si>
  <si>
    <t>张海涛</t>
  </si>
  <si>
    <t>13343902977</t>
  </si>
  <si>
    <t>汝州市南水北调供水配套工程从郏县城北14号口门铺设管道至汝州市第三水厂，工程总投资为44390．60万元。主要工程内容：加压泵房以及办公、化验、机修等配套用房，铺设输水管道43.5km（其中，郏县境内长约22km，涉及渣园乡、薛店镇、茨芭镇3个乡镇；汝州市境内长约21.5km，涉及纸坊镇、米庙镇、风穴路街道3个乡镇办事处）管材采用给水涂塑复合钢管，管径为DNI000mm，高差约92m，主要穿越南水北调总干渠、林桐高速、S325等，设计年最大取水量2000万m3，工程占地约30亩。本项目建设工期为2年，为加快建设进度，缩短建设工期，各阶段工作应尽量提前进行，允许有一定程度交叉。</t>
  </si>
  <si>
    <t>30</t>
  </si>
  <si>
    <t>15137557481</t>
  </si>
  <si>
    <t>张米然</t>
  </si>
  <si>
    <t>13721860207</t>
  </si>
  <si>
    <t>省汝州市国家储备林项目（一期）为新建项目，主要建设内容为集约人工林栽培及支撑体系建设两部分。建设总规模120118.80亩，全部为集约人工林栽培，其中包括经济兼用林13598.10亩，占11.32%；珍稀大径级用材林48706.54亩，占40.55%。项目位于河南省汝州市17个乡镇街道，包括小屯镇、临汝镇、寄料镇、温泉镇、蟒川镇、杨楼镇、庙下镇、米庙镇、陵头镇、纸坊镇、大峪镇、夏店镇、焦村镇、骑岭乡、王寨乡、洗耳河街道和汝南街道。本项目总投资为117,663.70万元，其中：建设投资101,836.70万元（集约人工林栽培费用83,199.08万元，支撑体系建设2,307.00万元，土地流转费用9,978.39万元，工程其他费用4,355.43万元，预备费用1,996.80万元），建设期利息15,827.00万元。本项目拟按PPP模式实施，具体以BOT模式进行运作。项目合作期限为30年，其中：建设期为6年，运营维护期为24年。</t>
  </si>
  <si>
    <t>鹤壁市-鹤山区</t>
  </si>
  <si>
    <t>鹤山区国家储备林基地建设PPP项目</t>
  </si>
  <si>
    <t>刘阳</t>
  </si>
  <si>
    <t>0392—2319993</t>
  </si>
  <si>
    <t>郭晓华</t>
  </si>
  <si>
    <t>0392—2315827</t>
  </si>
  <si>
    <t>本项目总投资为88933.70万元，其中：建设投资72721.00万元，建设期利息16013.25万元，流动资金199.45万元。项目建设范围包括鹤山区鹤壁集镇、姬家山乡等2个乡（镇）。项目建设规模8.9万亩，其中集约人工林栽培4.9万亩，现有林改培4.0万亩。项目营造林主要以培育珍贵、大径级用材林为主，其中珍贵树种47544亩，大径材用材树种41456亩。根据基地建设需要配置必要的基础设施。</t>
  </si>
  <si>
    <t>新乡市-辉县市</t>
  </si>
  <si>
    <t>辉县市文化广场建设PPP项目</t>
  </si>
  <si>
    <t>文化</t>
  </si>
  <si>
    <t>文化场馆</t>
  </si>
  <si>
    <t>16</t>
  </si>
  <si>
    <t>况	本项目为辉县市文化广场建设PPP项目，拟采用BOT（建设-运营-移交）的运作方式。项目全生命周期定为16年，建设期1年，运营期15年。主要建设内容为：总用地面积83008.40平方米，建筑基底面积19961.13平方米，主体建筑面积约48940平方米、广场景观建筑面积约80000平方米，涵盖文化场馆、图书馆、博物馆、歌舞剧院、市政建设规划展示厅、会议中心、老干部活动中心和文化广场等众多功能。</t>
  </si>
  <si>
    <t>赵田雨</t>
  </si>
  <si>
    <t>18790663369</t>
  </si>
  <si>
    <t>刘四海</t>
  </si>
  <si>
    <t>13633906096</t>
  </si>
  <si>
    <t>三门峡市-灵宝市</t>
  </si>
  <si>
    <t>河南省三门峡市灵宝市乡村振兴创新农村基础设施PPP项目（一期）</t>
  </si>
  <si>
    <t>20</t>
  </si>
  <si>
    <t>毋德锋</t>
  </si>
  <si>
    <t>13700743246</t>
  </si>
  <si>
    <t>范孟革</t>
  </si>
  <si>
    <t>13839846668</t>
  </si>
  <si>
    <t>灵宝市乡村振兴创新农村基础设施PPP项目（一期）总投资12.2215亿元，合作期限20年，其中建设期2年，运营期18年，项目的主要产出内容包含乡村道路、饮水安全、农村综合环境整治（农村垃圾处理、村容村貌整治、农村户厕公厕改造、农村综合性文化中心）、乡村河道堤岸加固等。本项目建成后，将发挥灵宝市作为乡村振兴战略示范市的示范作用，改善农村的道路通行能力，保障安全饮水，农村人居环境改善，提高乡村河道的生态环境。</t>
  </si>
  <si>
    <t>43</t>
  </si>
  <si>
    <t>交通运输</t>
  </si>
  <si>
    <t>二级公路</t>
  </si>
  <si>
    <t>15</t>
  </si>
  <si>
    <t>商丘市</t>
  </si>
  <si>
    <t>濮阳至湖北阳新高速公路宁陵至沈丘段（商丘市境）项目</t>
  </si>
  <si>
    <t>高速公路</t>
  </si>
  <si>
    <t>33</t>
  </si>
  <si>
    <t>李志成</t>
  </si>
  <si>
    <t>13703708181</t>
  </si>
  <si>
    <t>刘东涛</t>
  </si>
  <si>
    <t>13703705252</t>
  </si>
  <si>
    <t>濮阳至湖北阳新高速公路宁陵至沈丘段（商丘市境）（以下简称本项目），是濮阳至湖北阳新高速公路宁陵至沈丘段的商丘市境段，从起点处开始，经过宁陵、睢县、柘城三县，路线全长73.6公里。项目起点位于商丘市宁陵县三丈寺村西与G310交叉处，设三丈寺互通，路线向南，在逻岗镇东与连霍高速交叉，设逻岗枢纽互通，再向南跨大沙河后，离开宁陵县境。宁陵县境路线长11.85公里。路线进入睢县后继续向南，经帝丘乡东，在尤吉屯东与G343改线交叉处设置睢县东互通，再向南在周堂镇东南与商登高速交叉，设枢纽互通，路线再向南经胡堂乡东，在河堤乡东南与S214交叉处设河堤互通，之后跨惠济河，在白楼乡东南离开睢县境。睢县境路线长31.90公里。进入柘城境后，向南经伯岗乡东，在申桥乡东与S320交叉，之后在李原乡东北与商周高速交叉，设置李原枢纽互通，继续向南，在李原乡东南与S207交叉处设置柘城西互通，在皇集乡西下穿三洋铁路，之后跨涡河，离开柘城境。柘城县境路线长29.85公里。</t>
  </si>
  <si>
    <t>其他</t>
  </si>
  <si>
    <t>驻马店市-确山县</t>
  </si>
  <si>
    <t>确山县脱贫攻坚农村基础设施建设PPP项目</t>
  </si>
  <si>
    <t>王兰学</t>
  </si>
  <si>
    <t>13598916322</t>
  </si>
  <si>
    <t>李建军</t>
  </si>
  <si>
    <t>15286868893</t>
  </si>
  <si>
    <t>项目建设地点分别位于确山县普会寺镇、竹沟镇、刘店镇、石滚河镇、瓦岗镇、新安店镇、任店镇、双河镇、李新店镇、盘龙街道、三里河街道、留庄镇、朗陵街道共13个镇、街道。主要建设内容包括道路建设、环境整治及安全饮水工程、文化服务设施建设等。项目总投资为66912.11万元，拟融资资金50000.00万元，占项目总投资的74.72%，项目资本金为16912.11万元，占项目总投资25.28%。拟采用BOT运作方式，合作期限为17年，其中建设期2年，运营期15年。合作期内项目公司负责该项目范围内所有工程内容的融资、建设、运营维护，合作期满后项目公司将本项目资产及相关权利完好移交给政府或其指定机构。</t>
  </si>
  <si>
    <t>驻马店市</t>
  </si>
  <si>
    <t>河南省驻马店市贫困地区乡村道路畅通扶贫工程PPP项目</t>
  </si>
  <si>
    <t>麻明明</t>
  </si>
  <si>
    <t>18339682661</t>
  </si>
  <si>
    <t>陈营</t>
  </si>
  <si>
    <t>13939687272</t>
  </si>
  <si>
    <t>驻马店市目前农村公路技术等级偏低，铺装里程少，农村公路铺装率和中等级公路占比分别为68.8%、63.2%，危桥比为39.5%；农村公路通畅水平和通达深度有待提高，部分行政村道路路面窄、路况差，50%的自然村不通硬化路，群众出行问题依然存在；公路安防设施缺失严重，危桥改造任务重；农村物流发展滞后，交通运输与邮政快递融合发展亟待推进。本项目为驻马店市驿城区、西平县、上蔡县、正阳县、确山县、泌阳县和汝南县等7个县区乡村道路畅通扶贫工程，包括各个县区辖区境内县乡道、通行政村公路、通自然村公路及桥梁改建工程。建设内容为各县区公路路基工程、路面工程、桥梁工程、沿线设施及其他工程，其中：县乡道二级公路改建里程446.06公里；县乡道三级公路改建里程148.18公里；通行政村公路改建里程775.87公里；通自然村公路改建里程2427.98公里；桥梁改建3996.38延米，以及配套排水、防护设施等。运营维护内容为公路路基、路面、桥梁及沿线设施的日常保养与保洁、预防性养护、大中修养护，公路沿线绿化经营和沿线广告设施开发、运营管理工作。</t>
  </si>
  <si>
    <t>政府和社会资本合作 （PPP ）许昌至信阳 高速公路（驻马店市境）项目</t>
  </si>
  <si>
    <t>项目执行</t>
  </si>
  <si>
    <t>0396-2665899</t>
  </si>
  <si>
    <t>朱宝光</t>
  </si>
  <si>
    <t>0396-2838949</t>
  </si>
  <si>
    <t>许昌至信阳高速公路（驻马店市境）是许昌至信阳高速公路的一部分。许昌至信阳高速公路北接永登高速与兰南高速交叉处，向南止于沪陕高速，沿线经过许昌、漯河、驻马店、信阳四个地市，全长171.838 公里。其中，驻马店市境长 99.89 公里，采用双向四车道高速公路技术标准。</t>
  </si>
  <si>
    <t>政府与社会资本合作 （PPP ） 建设上蔡至罗山高速公路（驻马店市境）项目</t>
  </si>
  <si>
    <t>项目采购</t>
  </si>
  <si>
    <t>上蔡至罗山高速公路是安阳（豫冀界）至罗山（豫鄂界）高速公路的一部分，位于河南省南部，路线总体走向为南北向，北起于驻马店市境内正在建设的周南高速公路，南止于沪陕高速。经过驻马店市上蔡县、汝南县、平舆县、正阳县、以及信阳市息县和罗山县，在信阳市罗山县庙仙乡北接沪陕高速公路。可研显示路线全长148.73公里。其中，驻马店市境长127.87公里，信阳市境长20.86公里。技术标准采用设计速度120公里/小时，双向4车道，路基宽度27米。</t>
  </si>
  <si>
    <t>济源市</t>
  </si>
  <si>
    <t>济源职业技术学院沁园校区存量PPP项目</t>
  </si>
  <si>
    <t>存量</t>
  </si>
  <si>
    <t>转让-运营-移交(TOT)</t>
  </si>
  <si>
    <t>薛同涛</t>
  </si>
  <si>
    <t>0391-6639272</t>
  </si>
  <si>
    <t>郎杭</t>
  </si>
  <si>
    <t>0391-6631815</t>
  </si>
  <si>
    <t>济源职业技术学院沁园校区位于济源市济源大道中段88号,占地417.19亩，总建筑面积21.9479万平方米。校区工程共建设约40栋建筑，包括图书信息大楼、实训中心北楼、实训中心南楼、1#-13#教学楼、电大楼等；其中：图书馆信息大楼10层，建筑面积20969平方米，结构形式为框架；实训中心北楼10层，建筑面积20717平方米，结构形式为框架。</t>
  </si>
  <si>
    <t>济源市中小学存量PPP项目</t>
  </si>
  <si>
    <t>张二东</t>
  </si>
  <si>
    <t>0391-6619023</t>
  </si>
  <si>
    <t>本项目为教育类项目，总建筑面积389684.06㎡，共包含9个子项目：（1）济源一中项目2）济渎路学校项目（3）太行路学校项目太行路学校（4）济源三中项目（5）天坛路小学项目（6）沁园中学项目（7）黄河路小学项目8）玉川路小学项目（9）济源六中项目</t>
  </si>
  <si>
    <t>济源市医院存量PPP项目</t>
  </si>
  <si>
    <t>医疗卫生</t>
  </si>
  <si>
    <t>医院</t>
  </si>
  <si>
    <t>王龙飞</t>
  </si>
  <si>
    <t>15138801673</t>
  </si>
  <si>
    <t>为盘活存量基础设施资产，降低地方政府债务风险，同时充分发挥社会资本的运营优势，提高项目运营整体绩效水平，济源市政府拟实施本项目。本项目包括济源市人民医院、济源市第二人民医院、济源市中医院、济源市肿瘤医院等4个子项目。依据本项目资产评估报告所确定的项目资产评估价值，本项目总投资约34174.10万元，建筑面积合计114571.07㎡。项目合作期内，项目公司按照相关标准规范的要求为本项目提供建筑物维护、后勤物业管理等服务。</t>
  </si>
  <si>
    <t>济源市文化场馆存量PPP项目</t>
  </si>
  <si>
    <t>为盘活存量资产，缓解财政压力，增加济源市文化基础设施有效供给，济源市政府特提出采用PPP模式实施本项目。本项目包括文化城、科技馆-展览馆2个子项目。根据资产评估报告，上述资产总价值为28455万元，建筑面积合计为62418.37㎡。其中文化城子项目包含老年人活动中心、大剧院、群艺馆、青少年宫四个场馆，资产总价值为16685万元。展览馆-科技馆子项目资产价值为11770万元。合作期内，项目公司按照相关标准规范的要求为本项目提供经营商业文化活动、场地租赁及物业管理等服务。</t>
  </si>
  <si>
    <t>洛阳职业技术学院新校区（一期）PPP项目</t>
    <phoneticPr fontId="4" type="noConversion"/>
  </si>
  <si>
    <t>河南省平顶山市湛河治理工程存量转PPP项目</t>
    <phoneticPr fontId="4" type="noConversion"/>
  </si>
  <si>
    <t>河南省平顶山市郏县国家储备林建设项目</t>
    <phoneticPr fontId="4" type="noConversion"/>
  </si>
  <si>
    <t xml:space="preserve">河南省平顶山市国家储备林基地建设项目 </t>
    <phoneticPr fontId="4" type="noConversion"/>
  </si>
  <si>
    <t>汝州市南水北调供水配套工程</t>
    <phoneticPr fontId="4" type="noConversion"/>
  </si>
  <si>
    <t>河南省汝州市国家储备林项目（一期）</t>
    <phoneticPr fontId="4" type="noConversion"/>
  </si>
  <si>
    <t>附件2</t>
    <phoneticPr fontId="4" type="noConversion"/>
  </si>
  <si>
    <t>共18个项目</t>
    <phoneticPr fontId="4" type="noConversion"/>
  </si>
  <si>
    <t>调入储备清单项目清单</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</si>
</sst>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等线"/>
      <family val="2"/>
      <scheme val="minor"/>
    </font>
    <font>
      <sz val="10"/>
      <name val="Arial"/>
      <family val="2"/>
    </font>
    <font>
      <b/>
      <sz val="18"/>
      <name val="Arial"/>
      <family val="2"/>
    </font>
    <font>
      <b/>
      <sz val="18"/>
      <name val="宋体"/>
      <family val="3"/>
      <charset val="134"/>
    </font>
    <font>
      <sz val="9"/>
      <name val="等线"/>
      <family val="3"/>
      <charset val="134"/>
      <scheme val="minor"/>
    </font>
    <font>
      <b/>
      <sz val="10"/>
      <name val="Arial"/>
      <family val="2"/>
    </font>
    <font>
      <b/>
      <sz val="10"/>
      <name val="宋体"/>
      <family val="3"/>
      <charset val="134"/>
    </font>
    <font>
      <sz val="9"/>
      <name val="宋体"/>
      <family val="3"/>
      <charset val="134"/>
    </font>
    <font>
      <sz val="10"/>
      <name val="宋体"/>
      <family val="3"/>
      <charset val="134"/>
    </font>
    <font>
      <sz val="9"/>
      <color theme="1"/>
      <name val="宋体"/>
      <family val="3"/>
      <charset val="134"/>
    </font>
  </fonts>
  <fills count="3">
    <fill>
      <patternFill patternType="none"/>
    </fill>
    <fill>
      <patternFill patternType="gray125"/>
    </fill>
    <fill>
      <patternFill patternType="solid">
        <fgColor indexed="2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1" fillId="0" borderId="0" applyNumberFormat="0" applyFont="0" applyFill="0" applyBorder="0" applyAlignment="0" applyProtection="0"/>
    <xf numFmtId="0" fontId="1" fillId="0" borderId="0" applyNumberFormat="0" applyFont="0" applyFill="0" applyBorder="0" applyAlignment="0" applyProtection="0"/>
  </cellStyleXfs>
  <cellXfs count="33">
    <xf numFmtId="0" fontId="0" fillId="0" borderId="0" xfId="0"/>
    <xf numFmtId="0" fontId="1" fillId="0" borderId="0" xfId="1" applyNumberFormat="1" applyFont="1" applyFill="1" applyBorder="1" applyAlignment="1"/>
    <xf numFmtId="0" fontId="5" fillId="2" borderId="1" xfId="1" applyNumberFormat="1" applyFont="1" applyFill="1" applyBorder="1" applyAlignment="1">
      <alignment horizontal="center" vertical="center" wrapText="1"/>
    </xf>
    <xf numFmtId="0" fontId="5" fillId="2" borderId="2" xfId="1" applyNumberFormat="1" applyFont="1" applyFill="1" applyBorder="1" applyAlignment="1">
      <alignment horizontal="center" vertical="center" wrapText="1"/>
    </xf>
    <xf numFmtId="0" fontId="1" fillId="0" borderId="0" xfId="1" applyNumberFormat="1" applyFont="1" applyFill="1" applyBorder="1" applyAlignment="1">
      <alignment wrapText="1"/>
    </xf>
    <xf numFmtId="0" fontId="0" fillId="0" borderId="0" xfId="1" applyNumberFormat="1" applyFont="1" applyFill="1" applyBorder="1" applyAlignment="1"/>
    <xf numFmtId="0" fontId="1" fillId="0" borderId="0" xfId="1" applyNumberFormat="1" applyFont="1" applyFill="1" applyBorder="1" applyAlignment="1">
      <alignment horizontal="center"/>
    </xf>
    <xf numFmtId="0" fontId="7" fillId="0" borderId="3" xfId="1" applyNumberFormat="1" applyFont="1" applyFill="1" applyBorder="1" applyAlignment="1">
      <alignment vertical="center" wrapText="1"/>
    </xf>
    <xf numFmtId="0" fontId="7" fillId="0" borderId="4" xfId="1" applyNumberFormat="1" applyFont="1" applyFill="1" applyBorder="1" applyAlignment="1">
      <alignment vertical="center" wrapText="1"/>
    </xf>
    <xf numFmtId="2" fontId="7" fillId="0" borderId="1" xfId="1" applyNumberFormat="1" applyFont="1" applyFill="1" applyBorder="1" applyAlignment="1">
      <alignment horizontal="center" vertical="center" wrapText="1"/>
    </xf>
    <xf numFmtId="0" fontId="7" fillId="0" borderId="1" xfId="1" applyNumberFormat="1" applyFont="1" applyFill="1" applyBorder="1" applyAlignment="1">
      <alignment vertical="center" wrapText="1"/>
    </xf>
    <xf numFmtId="0" fontId="7" fillId="0" borderId="1" xfId="1" applyNumberFormat="1" applyFont="1" applyFill="1" applyBorder="1" applyAlignment="1">
      <alignment horizontal="center" vertical="center" wrapText="1"/>
    </xf>
    <xf numFmtId="0" fontId="7" fillId="0" borderId="1" xfId="1" applyNumberFormat="1" applyFont="1" applyFill="1" applyBorder="1" applyAlignment="1">
      <alignment vertical="top" wrapText="1"/>
    </xf>
    <xf numFmtId="0" fontId="7" fillId="0" borderId="5" xfId="1" applyNumberFormat="1" applyFont="1" applyFill="1" applyBorder="1" applyAlignment="1">
      <alignment vertical="center" wrapText="1"/>
    </xf>
    <xf numFmtId="0" fontId="7" fillId="0" borderId="6" xfId="1" applyNumberFormat="1" applyFont="1" applyFill="1" applyBorder="1" applyAlignment="1">
      <alignment vertical="center" wrapText="1"/>
    </xf>
    <xf numFmtId="0" fontId="7" fillId="0" borderId="7" xfId="1" applyNumberFormat="1" applyFont="1" applyFill="1" applyBorder="1" applyAlignment="1">
      <alignment vertical="center" wrapText="1"/>
    </xf>
    <xf numFmtId="2" fontId="7" fillId="0" borderId="8" xfId="1" applyNumberFormat="1" applyFont="1" applyFill="1" applyBorder="1" applyAlignment="1">
      <alignment horizontal="center" vertical="center" wrapText="1"/>
    </xf>
    <xf numFmtId="0" fontId="7" fillId="0" borderId="8" xfId="1" applyNumberFormat="1" applyFont="1" applyFill="1" applyBorder="1" applyAlignment="1">
      <alignment horizontal="center" vertical="center" wrapText="1"/>
    </xf>
    <xf numFmtId="0" fontId="7" fillId="0" borderId="8" xfId="1" applyNumberFormat="1" applyFont="1" applyFill="1" applyBorder="1" applyAlignment="1">
      <alignment vertical="top" wrapText="1"/>
    </xf>
    <xf numFmtId="0" fontId="9" fillId="0" borderId="6" xfId="1" applyNumberFormat="1" applyFont="1" applyFill="1" applyBorder="1" applyAlignment="1">
      <alignment vertical="center" wrapText="1"/>
    </xf>
    <xf numFmtId="2" fontId="9" fillId="0" borderId="1" xfId="1" applyNumberFormat="1" applyFont="1" applyFill="1" applyBorder="1" applyAlignment="1">
      <alignment horizontal="center" vertical="center" wrapText="1"/>
    </xf>
    <xf numFmtId="0" fontId="9" fillId="0" borderId="1" xfId="1" applyNumberFormat="1" applyFont="1" applyFill="1" applyBorder="1" applyAlignment="1">
      <alignment horizontal="center" vertical="center" wrapText="1"/>
    </xf>
    <xf numFmtId="0" fontId="9" fillId="0" borderId="1" xfId="1" applyNumberFormat="1" applyFont="1" applyFill="1" applyBorder="1" applyAlignment="1">
      <alignment vertical="top" wrapText="1"/>
    </xf>
    <xf numFmtId="0" fontId="7" fillId="0" borderId="1" xfId="1" applyNumberFormat="1" applyFont="1" applyFill="1" applyBorder="1" applyAlignment="1">
      <alignment horizontal="center" vertical="center"/>
    </xf>
    <xf numFmtId="2" fontId="5" fillId="2" borderId="1" xfId="1" applyNumberFormat="1" applyFont="1" applyFill="1" applyBorder="1" applyAlignment="1">
      <alignment horizontal="center" vertical="center" wrapText="1"/>
    </xf>
    <xf numFmtId="0" fontId="1" fillId="0" borderId="0" xfId="1" applyNumberFormat="1" applyFont="1" applyFill="1" applyBorder="1" applyAlignment="1">
      <alignment horizontal="center" vertical="center"/>
    </xf>
    <xf numFmtId="0" fontId="8" fillId="0" borderId="0" xfId="1" applyNumberFormat="1" applyFont="1" applyFill="1" applyBorder="1" applyAlignment="1">
      <alignment vertical="center"/>
    </xf>
    <xf numFmtId="0" fontId="1" fillId="0" borderId="0" xfId="1" applyNumberFormat="1" applyFont="1" applyFill="1" applyBorder="1" applyAlignment="1">
      <alignment vertical="center"/>
    </xf>
    <xf numFmtId="0" fontId="3" fillId="0" borderId="0" xfId="1" applyNumberFormat="1" applyFont="1" applyFill="1" applyBorder="1" applyAlignment="1">
      <alignment horizontal="center" vertical="center"/>
    </xf>
    <xf numFmtId="0" fontId="2" fillId="0" borderId="0" xfId="1" applyNumberFormat="1" applyFont="1" applyFill="1" applyBorder="1" applyAlignment="1">
      <alignment horizontal="center" vertical="center"/>
    </xf>
    <xf numFmtId="0" fontId="6" fillId="2" borderId="9" xfId="1" applyNumberFormat="1" applyFont="1" applyFill="1" applyBorder="1" applyAlignment="1">
      <alignment horizontal="center" vertical="center" wrapText="1"/>
    </xf>
    <xf numFmtId="0" fontId="5" fillId="2" borderId="10" xfId="1" applyNumberFormat="1" applyFont="1" applyFill="1" applyBorder="1" applyAlignment="1">
      <alignment horizontal="center" vertical="center" wrapText="1"/>
    </xf>
    <xf numFmtId="0" fontId="5" fillId="2" borderId="11" xfId="1" applyNumberFormat="1" applyFont="1" applyFill="1" applyBorder="1" applyAlignment="1">
      <alignment horizontal="center" vertical="center" wrapText="1"/>
    </xf>
  </cellXfs>
  <cellStyles count="3">
    <cellStyle name="常规" xfId="0" builtinId="0"/>
    <cellStyle name="常规 2" xfId="1"/>
    <cellStyle name="常规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tabSelected="1" topLeftCell="A7" zoomScaleNormal="100" workbookViewId="0">
      <selection activeCell="K1" sqref="K1:L1048576"/>
    </sheetView>
  </sheetViews>
  <sheetFormatPr defaultColWidth="8.375" defaultRowHeight="26.25" customHeight="1"/>
  <cols>
    <col min="1" max="1" width="4.5" style="1" customWidth="1"/>
    <col min="2" max="2" width="8.375" style="1" customWidth="1"/>
    <col min="3" max="3" width="26.875" style="1" customWidth="1"/>
    <col min="4" max="4" width="10" style="1" customWidth="1"/>
    <col min="5" max="5" width="9.875" style="6" customWidth="1"/>
    <col min="6" max="6" width="8.375" style="6" customWidth="1"/>
    <col min="7" max="7" width="6.5" style="6" customWidth="1"/>
    <col min="8" max="8" width="11.375" style="6" customWidth="1"/>
    <col min="9" max="9" width="8.375" style="6" customWidth="1"/>
    <col min="10" max="15" width="8.375" style="25" customWidth="1"/>
    <col min="16" max="16" width="33.25" style="1" customWidth="1"/>
    <col min="17" max="125" width="8.375" style="1"/>
    <col min="126" max="130" width="8.375" style="1" customWidth="1"/>
    <col min="131" max="131" width="44.5" style="1" customWidth="1"/>
    <col min="132" max="381" width="8.375" style="1"/>
    <col min="382" max="386" width="8.375" style="1" customWidth="1"/>
    <col min="387" max="387" width="44.5" style="1" customWidth="1"/>
    <col min="388" max="637" width="8.375" style="1"/>
    <col min="638" max="642" width="8.375" style="1" customWidth="1"/>
    <col min="643" max="643" width="44.5" style="1" customWidth="1"/>
    <col min="644" max="893" width="8.375" style="1"/>
    <col min="894" max="898" width="8.375" style="1" customWidth="1"/>
    <col min="899" max="899" width="44.5" style="1" customWidth="1"/>
    <col min="900" max="1149" width="8.375" style="1"/>
    <col min="1150" max="1154" width="8.375" style="1" customWidth="1"/>
    <col min="1155" max="1155" width="44.5" style="1" customWidth="1"/>
    <col min="1156" max="1405" width="8.375" style="1"/>
    <col min="1406" max="1410" width="8.375" style="1" customWidth="1"/>
    <col min="1411" max="1411" width="44.5" style="1" customWidth="1"/>
    <col min="1412" max="1661" width="8.375" style="1"/>
    <col min="1662" max="1666" width="8.375" style="1" customWidth="1"/>
    <col min="1667" max="1667" width="44.5" style="1" customWidth="1"/>
    <col min="1668" max="1917" width="8.375" style="1"/>
    <col min="1918" max="1922" width="8.375" style="1" customWidth="1"/>
    <col min="1923" max="1923" width="44.5" style="1" customWidth="1"/>
    <col min="1924" max="2173" width="8.375" style="1"/>
    <col min="2174" max="2178" width="8.375" style="1" customWidth="1"/>
    <col min="2179" max="2179" width="44.5" style="1" customWidth="1"/>
    <col min="2180" max="2429" width="8.375" style="1"/>
    <col min="2430" max="2434" width="8.375" style="1" customWidth="1"/>
    <col min="2435" max="2435" width="44.5" style="1" customWidth="1"/>
    <col min="2436" max="2685" width="8.375" style="1"/>
    <col min="2686" max="2690" width="8.375" style="1" customWidth="1"/>
    <col min="2691" max="2691" width="44.5" style="1" customWidth="1"/>
    <col min="2692" max="2941" width="8.375" style="1"/>
    <col min="2942" max="2946" width="8.375" style="1" customWidth="1"/>
    <col min="2947" max="2947" width="44.5" style="1" customWidth="1"/>
    <col min="2948" max="3197" width="8.375" style="1"/>
    <col min="3198" max="3202" width="8.375" style="1" customWidth="1"/>
    <col min="3203" max="3203" width="44.5" style="1" customWidth="1"/>
    <col min="3204" max="3453" width="8.375" style="1"/>
    <col min="3454" max="3458" width="8.375" style="1" customWidth="1"/>
    <col min="3459" max="3459" width="44.5" style="1" customWidth="1"/>
    <col min="3460" max="3709" width="8.375" style="1"/>
    <col min="3710" max="3714" width="8.375" style="1" customWidth="1"/>
    <col min="3715" max="3715" width="44.5" style="1" customWidth="1"/>
    <col min="3716" max="3965" width="8.375" style="1"/>
    <col min="3966" max="3970" width="8.375" style="1" customWidth="1"/>
    <col min="3971" max="3971" width="44.5" style="1" customWidth="1"/>
    <col min="3972" max="4221" width="8.375" style="1"/>
    <col min="4222" max="4226" width="8.375" style="1" customWidth="1"/>
    <col min="4227" max="4227" width="44.5" style="1" customWidth="1"/>
    <col min="4228" max="4477" width="8.375" style="1"/>
    <col min="4478" max="4482" width="8.375" style="1" customWidth="1"/>
    <col min="4483" max="4483" width="44.5" style="1" customWidth="1"/>
    <col min="4484" max="4733" width="8.375" style="1"/>
    <col min="4734" max="4738" width="8.375" style="1" customWidth="1"/>
    <col min="4739" max="4739" width="44.5" style="1" customWidth="1"/>
    <col min="4740" max="4989" width="8.375" style="1"/>
    <col min="4990" max="4994" width="8.375" style="1" customWidth="1"/>
    <col min="4995" max="4995" width="44.5" style="1" customWidth="1"/>
    <col min="4996" max="5245" width="8.375" style="1"/>
    <col min="5246" max="5250" width="8.375" style="1" customWidth="1"/>
    <col min="5251" max="5251" width="44.5" style="1" customWidth="1"/>
    <col min="5252" max="5501" width="8.375" style="1"/>
    <col min="5502" max="5506" width="8.375" style="1" customWidth="1"/>
    <col min="5507" max="5507" width="44.5" style="1" customWidth="1"/>
    <col min="5508" max="5757" width="8.375" style="1"/>
    <col min="5758" max="5762" width="8.375" style="1" customWidth="1"/>
    <col min="5763" max="5763" width="44.5" style="1" customWidth="1"/>
    <col min="5764" max="6013" width="8.375" style="1"/>
    <col min="6014" max="6018" width="8.375" style="1" customWidth="1"/>
    <col min="6019" max="6019" width="44.5" style="1" customWidth="1"/>
    <col min="6020" max="6269" width="8.375" style="1"/>
    <col min="6270" max="6274" width="8.375" style="1" customWidth="1"/>
    <col min="6275" max="6275" width="44.5" style="1" customWidth="1"/>
    <col min="6276" max="6525" width="8.375" style="1"/>
    <col min="6526" max="6530" width="8.375" style="1" customWidth="1"/>
    <col min="6531" max="6531" width="44.5" style="1" customWidth="1"/>
    <col min="6532" max="6781" width="8.375" style="1"/>
    <col min="6782" max="6786" width="8.375" style="1" customWidth="1"/>
    <col min="6787" max="6787" width="44.5" style="1" customWidth="1"/>
    <col min="6788" max="7037" width="8.375" style="1"/>
    <col min="7038" max="7042" width="8.375" style="1" customWidth="1"/>
    <col min="7043" max="7043" width="44.5" style="1" customWidth="1"/>
    <col min="7044" max="7293" width="8.375" style="1"/>
    <col min="7294" max="7298" width="8.375" style="1" customWidth="1"/>
    <col min="7299" max="7299" width="44.5" style="1" customWidth="1"/>
    <col min="7300" max="7549" width="8.375" style="1"/>
    <col min="7550" max="7554" width="8.375" style="1" customWidth="1"/>
    <col min="7555" max="7555" width="44.5" style="1" customWidth="1"/>
    <col min="7556" max="7805" width="8.375" style="1"/>
    <col min="7806" max="7810" width="8.375" style="1" customWidth="1"/>
    <col min="7811" max="7811" width="44.5" style="1" customWidth="1"/>
    <col min="7812" max="8061" width="8.375" style="1"/>
    <col min="8062" max="8066" width="8.375" style="1" customWidth="1"/>
    <col min="8067" max="8067" width="44.5" style="1" customWidth="1"/>
    <col min="8068" max="8317" width="8.375" style="1"/>
    <col min="8318" max="8322" width="8.375" style="1" customWidth="1"/>
    <col min="8323" max="8323" width="44.5" style="1" customWidth="1"/>
    <col min="8324" max="8573" width="8.375" style="1"/>
    <col min="8574" max="8578" width="8.375" style="1" customWidth="1"/>
    <col min="8579" max="8579" width="44.5" style="1" customWidth="1"/>
    <col min="8580" max="8829" width="8.375" style="1"/>
    <col min="8830" max="8834" width="8.375" style="1" customWidth="1"/>
    <col min="8835" max="8835" width="44.5" style="1" customWidth="1"/>
    <col min="8836" max="9085" width="8.375" style="1"/>
    <col min="9086" max="9090" width="8.375" style="1" customWidth="1"/>
    <col min="9091" max="9091" width="44.5" style="1" customWidth="1"/>
    <col min="9092" max="9341" width="8.375" style="1"/>
    <col min="9342" max="9346" width="8.375" style="1" customWidth="1"/>
    <col min="9347" max="9347" width="44.5" style="1" customWidth="1"/>
    <col min="9348" max="9597" width="8.375" style="1"/>
    <col min="9598" max="9602" width="8.375" style="1" customWidth="1"/>
    <col min="9603" max="9603" width="44.5" style="1" customWidth="1"/>
    <col min="9604" max="9853" width="8.375" style="1"/>
    <col min="9854" max="9858" width="8.375" style="1" customWidth="1"/>
    <col min="9859" max="9859" width="44.5" style="1" customWidth="1"/>
    <col min="9860" max="10109" width="8.375" style="1"/>
    <col min="10110" max="10114" width="8.375" style="1" customWidth="1"/>
    <col min="10115" max="10115" width="44.5" style="1" customWidth="1"/>
    <col min="10116" max="10365" width="8.375" style="1"/>
    <col min="10366" max="10370" width="8.375" style="1" customWidth="1"/>
    <col min="10371" max="10371" width="44.5" style="1" customWidth="1"/>
    <col min="10372" max="10621" width="8.375" style="1"/>
    <col min="10622" max="10626" width="8.375" style="1" customWidth="1"/>
    <col min="10627" max="10627" width="44.5" style="1" customWidth="1"/>
    <col min="10628" max="10877" width="8.375" style="1"/>
    <col min="10878" max="10882" width="8.375" style="1" customWidth="1"/>
    <col min="10883" max="10883" width="44.5" style="1" customWidth="1"/>
    <col min="10884" max="11133" width="8.375" style="1"/>
    <col min="11134" max="11138" width="8.375" style="1" customWidth="1"/>
    <col min="11139" max="11139" width="44.5" style="1" customWidth="1"/>
    <col min="11140" max="11389" width="8.375" style="1"/>
    <col min="11390" max="11394" width="8.375" style="1" customWidth="1"/>
    <col min="11395" max="11395" width="44.5" style="1" customWidth="1"/>
    <col min="11396" max="11645" width="8.375" style="1"/>
    <col min="11646" max="11650" width="8.375" style="1" customWidth="1"/>
    <col min="11651" max="11651" width="44.5" style="1" customWidth="1"/>
    <col min="11652" max="11901" width="8.375" style="1"/>
    <col min="11902" max="11906" width="8.375" style="1" customWidth="1"/>
    <col min="11907" max="11907" width="44.5" style="1" customWidth="1"/>
    <col min="11908" max="12157" width="8.375" style="1"/>
    <col min="12158" max="12162" width="8.375" style="1" customWidth="1"/>
    <col min="12163" max="12163" width="44.5" style="1" customWidth="1"/>
    <col min="12164" max="12413" width="8.375" style="1"/>
    <col min="12414" max="12418" width="8.375" style="1" customWidth="1"/>
    <col min="12419" max="12419" width="44.5" style="1" customWidth="1"/>
    <col min="12420" max="12669" width="8.375" style="1"/>
    <col min="12670" max="12674" width="8.375" style="1" customWidth="1"/>
    <col min="12675" max="12675" width="44.5" style="1" customWidth="1"/>
    <col min="12676" max="12925" width="8.375" style="1"/>
    <col min="12926" max="12930" width="8.375" style="1" customWidth="1"/>
    <col min="12931" max="12931" width="44.5" style="1" customWidth="1"/>
    <col min="12932" max="13181" width="8.375" style="1"/>
    <col min="13182" max="13186" width="8.375" style="1" customWidth="1"/>
    <col min="13187" max="13187" width="44.5" style="1" customWidth="1"/>
    <col min="13188" max="13437" width="8.375" style="1"/>
    <col min="13438" max="13442" width="8.375" style="1" customWidth="1"/>
    <col min="13443" max="13443" width="44.5" style="1" customWidth="1"/>
    <col min="13444" max="13693" width="8.375" style="1"/>
    <col min="13694" max="13698" width="8.375" style="1" customWidth="1"/>
    <col min="13699" max="13699" width="44.5" style="1" customWidth="1"/>
    <col min="13700" max="13949" width="8.375" style="1"/>
    <col min="13950" max="13954" width="8.375" style="1" customWidth="1"/>
    <col min="13955" max="13955" width="44.5" style="1" customWidth="1"/>
    <col min="13956" max="14205" width="8.375" style="1"/>
    <col min="14206" max="14210" width="8.375" style="1" customWidth="1"/>
    <col min="14211" max="14211" width="44.5" style="1" customWidth="1"/>
    <col min="14212" max="14461" width="8.375" style="1"/>
    <col min="14462" max="14466" width="8.375" style="1" customWidth="1"/>
    <col min="14467" max="14467" width="44.5" style="1" customWidth="1"/>
    <col min="14468" max="14717" width="8.375" style="1"/>
    <col min="14718" max="14722" width="8.375" style="1" customWidth="1"/>
    <col min="14723" max="14723" width="44.5" style="1" customWidth="1"/>
    <col min="14724" max="14973" width="8.375" style="1"/>
    <col min="14974" max="14978" width="8.375" style="1" customWidth="1"/>
    <col min="14979" max="14979" width="44.5" style="1" customWidth="1"/>
    <col min="14980" max="15229" width="8.375" style="1"/>
    <col min="15230" max="15234" width="8.375" style="1" customWidth="1"/>
    <col min="15235" max="15235" width="44.5" style="1" customWidth="1"/>
    <col min="15236" max="15485" width="8.375" style="1"/>
    <col min="15486" max="15490" width="8.375" style="1" customWidth="1"/>
    <col min="15491" max="15491" width="44.5" style="1" customWidth="1"/>
    <col min="15492" max="15741" width="8.375" style="1"/>
    <col min="15742" max="15746" width="8.375" style="1" customWidth="1"/>
    <col min="15747" max="15747" width="44.5" style="1" customWidth="1"/>
    <col min="15748" max="16384" width="8.375" style="1"/>
  </cols>
  <sheetData>
    <row r="1" spans="1:16" ht="26.25" customHeight="1">
      <c r="A1" s="26" t="s">
        <v>154</v>
      </c>
      <c r="B1" s="27"/>
    </row>
    <row r="2" spans="1:16" ht="41.25" customHeight="1">
      <c r="A2" s="28" t="s">
        <v>156</v>
      </c>
      <c r="B2" s="29"/>
      <c r="C2" s="29"/>
      <c r="D2" s="29"/>
      <c r="E2" s="29"/>
      <c r="F2" s="29"/>
      <c r="G2" s="29"/>
      <c r="H2" s="29"/>
      <c r="I2" s="29"/>
      <c r="J2" s="29"/>
      <c r="K2" s="29"/>
      <c r="L2" s="29"/>
      <c r="M2" s="29"/>
      <c r="N2" s="29"/>
      <c r="O2" s="29"/>
      <c r="P2" s="29"/>
    </row>
    <row r="3" spans="1:16" s="4" customFormat="1" ht="36" customHeight="1">
      <c r="A3" s="2" t="s">
        <v>0</v>
      </c>
      <c r="B3" s="2" t="s">
        <v>1</v>
      </c>
      <c r="C3" s="3" t="s">
        <v>2</v>
      </c>
      <c r="D3" s="2" t="s">
        <v>3</v>
      </c>
      <c r="E3" s="2" t="s">
        <v>4</v>
      </c>
      <c r="F3" s="2" t="s">
        <v>5</v>
      </c>
      <c r="G3" s="2" t="s">
        <v>6</v>
      </c>
      <c r="H3" s="2" t="s">
        <v>7</v>
      </c>
      <c r="I3" s="2" t="s">
        <v>8</v>
      </c>
      <c r="J3" s="2" t="s">
        <v>9</v>
      </c>
      <c r="K3" s="2" t="s">
        <v>10</v>
      </c>
      <c r="L3" s="2" t="s">
        <v>11</v>
      </c>
      <c r="M3" s="2" t="s">
        <v>12</v>
      </c>
      <c r="N3" s="2" t="s">
        <v>13</v>
      </c>
      <c r="O3" s="2" t="s">
        <v>12</v>
      </c>
      <c r="P3" s="2" t="s">
        <v>14</v>
      </c>
    </row>
    <row r="4" spans="1:16" s="4" customFormat="1" ht="28.5" customHeight="1">
      <c r="A4" s="30" t="s">
        <v>155</v>
      </c>
      <c r="B4" s="31"/>
      <c r="C4" s="32"/>
      <c r="D4" s="24">
        <f>SUM(D5:D22)</f>
        <v>448.40225100000004</v>
      </c>
      <c r="E4" s="2"/>
      <c r="F4" s="2"/>
      <c r="G4" s="2"/>
      <c r="H4" s="2"/>
      <c r="I4" s="2"/>
      <c r="J4" s="2"/>
      <c r="K4" s="2"/>
      <c r="L4" s="2"/>
      <c r="M4" s="2"/>
      <c r="N4" s="2"/>
      <c r="O4" s="2"/>
      <c r="P4" s="2"/>
    </row>
    <row r="5" spans="1:16" ht="27.95" customHeight="1">
      <c r="A5" s="23">
        <v>1</v>
      </c>
      <c r="B5" s="10" t="s">
        <v>15</v>
      </c>
      <c r="C5" s="10" t="s">
        <v>148</v>
      </c>
      <c r="D5" s="9">
        <v>15.55</v>
      </c>
      <c r="E5" s="11" t="s">
        <v>16</v>
      </c>
      <c r="F5" s="11" t="s">
        <v>17</v>
      </c>
      <c r="G5" s="11" t="s">
        <v>18</v>
      </c>
      <c r="H5" s="11" t="s">
        <v>19</v>
      </c>
      <c r="I5" s="11" t="s">
        <v>20</v>
      </c>
      <c r="J5" s="11" t="s">
        <v>21</v>
      </c>
      <c r="K5" s="11" t="s">
        <v>22</v>
      </c>
      <c r="L5" s="11" t="s">
        <v>23</v>
      </c>
      <c r="M5" s="11" t="s">
        <v>24</v>
      </c>
      <c r="N5" s="11" t="s">
        <v>25</v>
      </c>
      <c r="O5" s="11" t="s">
        <v>26</v>
      </c>
      <c r="P5" s="12" t="s">
        <v>27</v>
      </c>
    </row>
    <row r="6" spans="1:16" ht="27.95" customHeight="1">
      <c r="A6" s="23">
        <v>2</v>
      </c>
      <c r="B6" s="10" t="s">
        <v>32</v>
      </c>
      <c r="C6" s="10" t="s">
        <v>149</v>
      </c>
      <c r="D6" s="9">
        <v>28.15</v>
      </c>
      <c r="E6" s="11" t="s">
        <v>28</v>
      </c>
      <c r="F6" s="11" t="s">
        <v>29</v>
      </c>
      <c r="G6" s="11" t="s">
        <v>18</v>
      </c>
      <c r="H6" s="11" t="s">
        <v>19</v>
      </c>
      <c r="I6" s="11" t="s">
        <v>33</v>
      </c>
      <c r="J6" s="11" t="s">
        <v>34</v>
      </c>
      <c r="K6" s="11" t="s">
        <v>31</v>
      </c>
      <c r="L6" s="11" t="s">
        <v>35</v>
      </c>
      <c r="M6" s="11" t="s">
        <v>36</v>
      </c>
      <c r="N6" s="11" t="s">
        <v>37</v>
      </c>
      <c r="O6" s="11" t="s">
        <v>38</v>
      </c>
      <c r="P6" s="12" t="s">
        <v>39</v>
      </c>
    </row>
    <row r="7" spans="1:16" ht="27.95" customHeight="1">
      <c r="A7" s="23">
        <v>3</v>
      </c>
      <c r="B7" s="13" t="s">
        <v>32</v>
      </c>
      <c r="C7" s="14" t="s">
        <v>151</v>
      </c>
      <c r="D7" s="9">
        <v>19.12</v>
      </c>
      <c r="E7" s="11" t="s">
        <v>41</v>
      </c>
      <c r="F7" s="11" t="s">
        <v>41</v>
      </c>
      <c r="G7" s="11" t="s">
        <v>18</v>
      </c>
      <c r="H7" s="11" t="s">
        <v>19</v>
      </c>
      <c r="I7" s="11" t="s">
        <v>33</v>
      </c>
      <c r="J7" s="11" t="s">
        <v>21</v>
      </c>
      <c r="K7" s="11" t="s">
        <v>31</v>
      </c>
      <c r="L7" s="11" t="s">
        <v>47</v>
      </c>
      <c r="M7" s="11" t="s">
        <v>48</v>
      </c>
      <c r="N7" s="11" t="s">
        <v>49</v>
      </c>
      <c r="O7" s="11" t="s">
        <v>50</v>
      </c>
      <c r="P7" s="12" t="s">
        <v>51</v>
      </c>
    </row>
    <row r="8" spans="1:16" ht="27.95" customHeight="1">
      <c r="A8" s="23">
        <v>4</v>
      </c>
      <c r="B8" s="7" t="s">
        <v>40</v>
      </c>
      <c r="C8" s="8" t="s">
        <v>150</v>
      </c>
      <c r="D8" s="9">
        <v>6.95</v>
      </c>
      <c r="E8" s="11" t="s">
        <v>41</v>
      </c>
      <c r="F8" s="11" t="s">
        <v>41</v>
      </c>
      <c r="G8" s="11" t="s">
        <v>18</v>
      </c>
      <c r="H8" s="11" t="s">
        <v>19</v>
      </c>
      <c r="I8" s="11" t="s">
        <v>33</v>
      </c>
      <c r="J8" s="11" t="s">
        <v>21</v>
      </c>
      <c r="K8" s="11" t="s">
        <v>31</v>
      </c>
      <c r="L8" s="11" t="s">
        <v>42</v>
      </c>
      <c r="M8" s="11" t="s">
        <v>43</v>
      </c>
      <c r="N8" s="11" t="s">
        <v>44</v>
      </c>
      <c r="O8" s="11" t="s">
        <v>45</v>
      </c>
      <c r="P8" s="12" t="s">
        <v>46</v>
      </c>
    </row>
    <row r="9" spans="1:16" ht="27.95" customHeight="1">
      <c r="A9" s="23">
        <v>5</v>
      </c>
      <c r="B9" s="13" t="s">
        <v>52</v>
      </c>
      <c r="C9" s="14" t="s">
        <v>152</v>
      </c>
      <c r="D9" s="9">
        <v>4.4000000000000004</v>
      </c>
      <c r="E9" s="11" t="s">
        <v>53</v>
      </c>
      <c r="F9" s="11" t="s">
        <v>54</v>
      </c>
      <c r="G9" s="11" t="s">
        <v>18</v>
      </c>
      <c r="H9" s="11" t="s">
        <v>19</v>
      </c>
      <c r="I9" s="11" t="s">
        <v>33</v>
      </c>
      <c r="J9" s="11" t="s">
        <v>21</v>
      </c>
      <c r="K9" s="11" t="s">
        <v>31</v>
      </c>
      <c r="L9" s="11" t="s">
        <v>55</v>
      </c>
      <c r="M9" s="11" t="s">
        <v>56</v>
      </c>
      <c r="N9" s="11" t="s">
        <v>57</v>
      </c>
      <c r="O9" s="11" t="s">
        <v>58</v>
      </c>
      <c r="P9" s="12" t="s">
        <v>59</v>
      </c>
    </row>
    <row r="10" spans="1:16" ht="27.95" customHeight="1">
      <c r="A10" s="23">
        <v>6</v>
      </c>
      <c r="B10" s="13" t="s">
        <v>52</v>
      </c>
      <c r="C10" s="14" t="s">
        <v>153</v>
      </c>
      <c r="D10" s="9">
        <v>11.77</v>
      </c>
      <c r="E10" s="11" t="s">
        <v>41</v>
      </c>
      <c r="F10" s="11" t="s">
        <v>41</v>
      </c>
      <c r="G10" s="11" t="s">
        <v>18</v>
      </c>
      <c r="H10" s="11" t="s">
        <v>19</v>
      </c>
      <c r="I10" s="11" t="s">
        <v>60</v>
      </c>
      <c r="J10" s="11" t="s">
        <v>21</v>
      </c>
      <c r="K10" s="11" t="s">
        <v>31</v>
      </c>
      <c r="L10" s="11" t="s">
        <v>55</v>
      </c>
      <c r="M10" s="11" t="s">
        <v>61</v>
      </c>
      <c r="N10" s="11" t="s">
        <v>62</v>
      </c>
      <c r="O10" s="11" t="s">
        <v>63</v>
      </c>
      <c r="P10" s="12" t="s">
        <v>64</v>
      </c>
    </row>
    <row r="11" spans="1:16" ht="27.95" customHeight="1">
      <c r="A11" s="23">
        <v>7</v>
      </c>
      <c r="B11" s="13" t="s">
        <v>65</v>
      </c>
      <c r="C11" s="14" t="s">
        <v>66</v>
      </c>
      <c r="D11" s="9">
        <v>8.89</v>
      </c>
      <c r="E11" s="11" t="s">
        <v>41</v>
      </c>
      <c r="F11" s="11" t="s">
        <v>41</v>
      </c>
      <c r="G11" s="11" t="s">
        <v>18</v>
      </c>
      <c r="H11" s="11" t="s">
        <v>19</v>
      </c>
      <c r="I11" s="11" t="s">
        <v>60</v>
      </c>
      <c r="J11" s="11" t="s">
        <v>21</v>
      </c>
      <c r="K11" s="11" t="s">
        <v>31</v>
      </c>
      <c r="L11" s="11" t="s">
        <v>67</v>
      </c>
      <c r="M11" s="11" t="s">
        <v>68</v>
      </c>
      <c r="N11" s="11" t="s">
        <v>69</v>
      </c>
      <c r="O11" s="11" t="s">
        <v>70</v>
      </c>
      <c r="P11" s="12" t="s">
        <v>71</v>
      </c>
    </row>
    <row r="12" spans="1:16" ht="27.95" customHeight="1">
      <c r="A12" s="23">
        <v>8</v>
      </c>
      <c r="B12" s="13" t="s">
        <v>72</v>
      </c>
      <c r="C12" s="14" t="s">
        <v>73</v>
      </c>
      <c r="D12" s="9">
        <v>1.7335</v>
      </c>
      <c r="E12" s="11" t="s">
        <v>74</v>
      </c>
      <c r="F12" s="11" t="s">
        <v>75</v>
      </c>
      <c r="G12" s="11" t="s">
        <v>18</v>
      </c>
      <c r="H12" s="11" t="s">
        <v>19</v>
      </c>
      <c r="I12" s="11" t="s">
        <v>76</v>
      </c>
      <c r="J12" s="11" t="s">
        <v>21</v>
      </c>
      <c r="K12" s="11" t="s">
        <v>31</v>
      </c>
      <c r="L12" s="11" t="s">
        <v>78</v>
      </c>
      <c r="M12" s="11" t="s">
        <v>79</v>
      </c>
      <c r="N12" s="11" t="s">
        <v>80</v>
      </c>
      <c r="O12" s="11" t="s">
        <v>81</v>
      </c>
      <c r="P12" s="12" t="s">
        <v>77</v>
      </c>
    </row>
    <row r="13" spans="1:16" ht="27.95" customHeight="1">
      <c r="A13" s="23">
        <v>9</v>
      </c>
      <c r="B13" s="13" t="s">
        <v>82</v>
      </c>
      <c r="C13" s="14" t="s">
        <v>83</v>
      </c>
      <c r="D13" s="9">
        <v>12.221500000000001</v>
      </c>
      <c r="E13" s="11" t="s">
        <v>28</v>
      </c>
      <c r="F13" s="11" t="s">
        <v>29</v>
      </c>
      <c r="G13" s="11" t="s">
        <v>18</v>
      </c>
      <c r="H13" s="11" t="s">
        <v>19</v>
      </c>
      <c r="I13" s="11" t="s">
        <v>84</v>
      </c>
      <c r="J13" s="11" t="s">
        <v>21</v>
      </c>
      <c r="K13" s="11" t="s">
        <v>31</v>
      </c>
      <c r="L13" s="11" t="s">
        <v>85</v>
      </c>
      <c r="M13" s="11" t="s">
        <v>86</v>
      </c>
      <c r="N13" s="11" t="s">
        <v>87</v>
      </c>
      <c r="O13" s="11" t="s">
        <v>88</v>
      </c>
      <c r="P13" s="12" t="s">
        <v>89</v>
      </c>
    </row>
    <row r="14" spans="1:16" ht="27.95" customHeight="1">
      <c r="A14" s="23">
        <v>10</v>
      </c>
      <c r="B14" s="13" t="s">
        <v>94</v>
      </c>
      <c r="C14" s="14" t="s">
        <v>95</v>
      </c>
      <c r="D14" s="9">
        <v>53.959600000000002</v>
      </c>
      <c r="E14" s="11" t="s">
        <v>91</v>
      </c>
      <c r="F14" s="11" t="s">
        <v>96</v>
      </c>
      <c r="G14" s="11" t="s">
        <v>18</v>
      </c>
      <c r="H14" s="11" t="s">
        <v>19</v>
      </c>
      <c r="I14" s="11" t="s">
        <v>97</v>
      </c>
      <c r="J14" s="11" t="s">
        <v>21</v>
      </c>
      <c r="K14" s="11" t="s">
        <v>31</v>
      </c>
      <c r="L14" s="11" t="s">
        <v>98</v>
      </c>
      <c r="M14" s="11" t="s">
        <v>99</v>
      </c>
      <c r="N14" s="11" t="s">
        <v>100</v>
      </c>
      <c r="O14" s="11" t="s">
        <v>101</v>
      </c>
      <c r="P14" s="12" t="s">
        <v>102</v>
      </c>
    </row>
    <row r="15" spans="1:16" ht="27.95" customHeight="1">
      <c r="A15" s="23">
        <v>11</v>
      </c>
      <c r="B15" s="13" t="s">
        <v>111</v>
      </c>
      <c r="C15" s="15" t="s">
        <v>112</v>
      </c>
      <c r="D15" s="16">
        <v>46.66</v>
      </c>
      <c r="E15" s="17" t="s">
        <v>91</v>
      </c>
      <c r="F15" s="17" t="s">
        <v>92</v>
      </c>
      <c r="G15" s="17" t="s">
        <v>18</v>
      </c>
      <c r="H15" s="17" t="s">
        <v>19</v>
      </c>
      <c r="I15" s="17" t="s">
        <v>93</v>
      </c>
      <c r="J15" s="17" t="s">
        <v>34</v>
      </c>
      <c r="K15" s="17" t="s">
        <v>31</v>
      </c>
      <c r="L15" s="17" t="s">
        <v>113</v>
      </c>
      <c r="M15" s="17" t="s">
        <v>114</v>
      </c>
      <c r="N15" s="17" t="s">
        <v>115</v>
      </c>
      <c r="O15" s="17" t="s">
        <v>116</v>
      </c>
      <c r="P15" s="18" t="s">
        <v>117</v>
      </c>
    </row>
    <row r="16" spans="1:16" ht="27.95" customHeight="1">
      <c r="A16" s="23">
        <v>12</v>
      </c>
      <c r="B16" s="14" t="s">
        <v>111</v>
      </c>
      <c r="C16" s="12" t="s">
        <v>118</v>
      </c>
      <c r="D16" s="9">
        <v>103.29</v>
      </c>
      <c r="E16" s="11" t="s">
        <v>91</v>
      </c>
      <c r="F16" s="11" t="s">
        <v>96</v>
      </c>
      <c r="G16" s="11" t="s">
        <v>18</v>
      </c>
      <c r="H16" s="11" t="s">
        <v>19</v>
      </c>
      <c r="I16" s="11" t="s">
        <v>90</v>
      </c>
      <c r="J16" s="11" t="s">
        <v>119</v>
      </c>
      <c r="K16" s="11" t="s">
        <v>31</v>
      </c>
      <c r="L16" s="11" t="s">
        <v>113</v>
      </c>
      <c r="M16" s="11" t="s">
        <v>120</v>
      </c>
      <c r="N16" s="11" t="s">
        <v>121</v>
      </c>
      <c r="O16" s="11" t="s">
        <v>122</v>
      </c>
      <c r="P16" s="12" t="s">
        <v>123</v>
      </c>
    </row>
    <row r="17" spans="1:16" ht="27.95" customHeight="1">
      <c r="A17" s="23">
        <v>13</v>
      </c>
      <c r="B17" s="14" t="s">
        <v>111</v>
      </c>
      <c r="C17" s="12" t="s">
        <v>124</v>
      </c>
      <c r="D17" s="9">
        <v>108.65</v>
      </c>
      <c r="E17" s="11" t="s">
        <v>91</v>
      </c>
      <c r="F17" s="11" t="s">
        <v>96</v>
      </c>
      <c r="G17" s="11" t="s">
        <v>18</v>
      </c>
      <c r="H17" s="11" t="s">
        <v>19</v>
      </c>
      <c r="I17" s="11" t="s">
        <v>90</v>
      </c>
      <c r="J17" s="11" t="s">
        <v>125</v>
      </c>
      <c r="K17" s="11" t="s">
        <v>31</v>
      </c>
      <c r="L17" s="11" t="s">
        <v>113</v>
      </c>
      <c r="M17" s="11" t="s">
        <v>120</v>
      </c>
      <c r="N17" s="11" t="s">
        <v>121</v>
      </c>
      <c r="O17" s="11" t="s">
        <v>122</v>
      </c>
      <c r="P17" s="12" t="s">
        <v>126</v>
      </c>
    </row>
    <row r="18" spans="1:16" ht="27.95" customHeight="1">
      <c r="A18" s="23">
        <v>14</v>
      </c>
      <c r="B18" s="13" t="s">
        <v>104</v>
      </c>
      <c r="C18" s="14" t="s">
        <v>105</v>
      </c>
      <c r="D18" s="9">
        <v>6.69</v>
      </c>
      <c r="E18" s="11" t="s">
        <v>28</v>
      </c>
      <c r="F18" s="11" t="s">
        <v>29</v>
      </c>
      <c r="G18" s="11" t="s">
        <v>18</v>
      </c>
      <c r="H18" s="11" t="s">
        <v>19</v>
      </c>
      <c r="I18" s="11" t="s">
        <v>30</v>
      </c>
      <c r="J18" s="11" t="s">
        <v>21</v>
      </c>
      <c r="K18" s="11" t="s">
        <v>31</v>
      </c>
      <c r="L18" s="11" t="s">
        <v>106</v>
      </c>
      <c r="M18" s="11" t="s">
        <v>107</v>
      </c>
      <c r="N18" s="11" t="s">
        <v>108</v>
      </c>
      <c r="O18" s="11" t="s">
        <v>109</v>
      </c>
      <c r="P18" s="12" t="s">
        <v>110</v>
      </c>
    </row>
    <row r="19" spans="1:16" s="5" customFormat="1" ht="27.95" customHeight="1">
      <c r="A19" s="23">
        <v>15</v>
      </c>
      <c r="B19" s="19" t="s">
        <v>127</v>
      </c>
      <c r="C19" s="10" t="s">
        <v>128</v>
      </c>
      <c r="D19" s="20">
        <v>3.8656709999999999</v>
      </c>
      <c r="E19" s="21" t="s">
        <v>16</v>
      </c>
      <c r="F19" s="21" t="s">
        <v>17</v>
      </c>
      <c r="G19" s="21" t="s">
        <v>129</v>
      </c>
      <c r="H19" s="21" t="s">
        <v>130</v>
      </c>
      <c r="I19" s="21" t="s">
        <v>84</v>
      </c>
      <c r="J19" s="21" t="s">
        <v>21</v>
      </c>
      <c r="K19" s="21" t="s">
        <v>31</v>
      </c>
      <c r="L19" s="21" t="s">
        <v>131</v>
      </c>
      <c r="M19" s="21" t="s">
        <v>132</v>
      </c>
      <c r="N19" s="21" t="s">
        <v>133</v>
      </c>
      <c r="O19" s="21" t="s">
        <v>134</v>
      </c>
      <c r="P19" s="22" t="s">
        <v>135</v>
      </c>
    </row>
    <row r="20" spans="1:16" s="5" customFormat="1" ht="27.95" customHeight="1">
      <c r="A20" s="23">
        <v>16</v>
      </c>
      <c r="B20" s="19" t="s">
        <v>127</v>
      </c>
      <c r="C20" s="10" t="s">
        <v>136</v>
      </c>
      <c r="D20" s="20">
        <v>10.239034999999999</v>
      </c>
      <c r="E20" s="21" t="s">
        <v>16</v>
      </c>
      <c r="F20" s="21" t="s">
        <v>103</v>
      </c>
      <c r="G20" s="21" t="s">
        <v>129</v>
      </c>
      <c r="H20" s="21" t="s">
        <v>130</v>
      </c>
      <c r="I20" s="21" t="s">
        <v>84</v>
      </c>
      <c r="J20" s="21" t="s">
        <v>21</v>
      </c>
      <c r="K20" s="21" t="s">
        <v>31</v>
      </c>
      <c r="L20" s="21" t="s">
        <v>131</v>
      </c>
      <c r="M20" s="21" t="s">
        <v>132</v>
      </c>
      <c r="N20" s="21" t="s">
        <v>137</v>
      </c>
      <c r="O20" s="21" t="s">
        <v>138</v>
      </c>
      <c r="P20" s="22" t="s">
        <v>139</v>
      </c>
    </row>
    <row r="21" spans="1:16" s="5" customFormat="1" ht="27.95" customHeight="1">
      <c r="A21" s="23">
        <v>17</v>
      </c>
      <c r="B21" s="19" t="s">
        <v>127</v>
      </c>
      <c r="C21" s="10" t="s">
        <v>140</v>
      </c>
      <c r="D21" s="20">
        <v>3.4174099999999998</v>
      </c>
      <c r="E21" s="21" t="s">
        <v>141</v>
      </c>
      <c r="F21" s="21" t="s">
        <v>142</v>
      </c>
      <c r="G21" s="21" t="s">
        <v>129</v>
      </c>
      <c r="H21" s="21" t="s">
        <v>130</v>
      </c>
      <c r="I21" s="21" t="s">
        <v>84</v>
      </c>
      <c r="J21" s="21" t="s">
        <v>21</v>
      </c>
      <c r="K21" s="21" t="s">
        <v>31</v>
      </c>
      <c r="L21" s="21" t="s">
        <v>131</v>
      </c>
      <c r="M21" s="21" t="s">
        <v>132</v>
      </c>
      <c r="N21" s="21" t="s">
        <v>143</v>
      </c>
      <c r="O21" s="21" t="s">
        <v>144</v>
      </c>
      <c r="P21" s="22" t="s">
        <v>145</v>
      </c>
    </row>
    <row r="22" spans="1:16" s="5" customFormat="1" ht="27.95" customHeight="1">
      <c r="A22" s="23">
        <v>18</v>
      </c>
      <c r="B22" s="19" t="s">
        <v>127</v>
      </c>
      <c r="C22" s="10" t="s">
        <v>146</v>
      </c>
      <c r="D22" s="20">
        <v>2.8455349999999999</v>
      </c>
      <c r="E22" s="21" t="s">
        <v>74</v>
      </c>
      <c r="F22" s="21" t="s">
        <v>75</v>
      </c>
      <c r="G22" s="21" t="s">
        <v>129</v>
      </c>
      <c r="H22" s="21" t="s">
        <v>130</v>
      </c>
      <c r="I22" s="21" t="s">
        <v>84</v>
      </c>
      <c r="J22" s="21" t="s">
        <v>21</v>
      </c>
      <c r="K22" s="21" t="s">
        <v>31</v>
      </c>
      <c r="L22" s="21" t="s">
        <v>131</v>
      </c>
      <c r="M22" s="21" t="s">
        <v>132</v>
      </c>
      <c r="N22" s="21" t="s">
        <v>143</v>
      </c>
      <c r="O22" s="21" t="s">
        <v>144</v>
      </c>
      <c r="P22" s="22" t="s">
        <v>147</v>
      </c>
    </row>
  </sheetData>
  <mergeCells count="3">
    <mergeCell ref="A1:B1"/>
    <mergeCell ref="A2:P2"/>
    <mergeCell ref="A4:C4"/>
  </mergeCells>
  <phoneticPr fontId="4" type="noConversion"/>
  <pageMargins left="0.39370078740157483" right="0.39370078740157483" top="0.39370078740157483" bottom="0.39370078740157483" header="0.51181102362204722" footer="0.11811023622047245"/>
  <pageSetup paperSize="9" firstPageNumber="0" fitToWidth="0" fitToHeight="0" orientation="landscape" horizontalDpi="300" verticalDpi="300" r:id="rId1"/>
  <headerFooter alignWithMargins="0">
    <oddFooter>第 &amp;P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1" sqref="F21"/>
    </sheetView>
  </sheetViews>
  <sheetFormatPr defaultRowHeight="13.5"/>
  <sheetData/>
  <phoneticPr fontId="4"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sheet</vt:lpstr>
      <vt:lpstr>Sheet1</vt:lpstr>
      <vt:lpstr>sheet!Print_Titles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2018-11-28T08:11:19Z</dcterms:modified>
</cp:coreProperties>
</file>